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pen.Z\Z4\Z44\Spenden\jährliche Behördenabfragen der FB\FB-Abrfage in 2019 für 2. Hj 2019\"/>
    </mc:Choice>
  </mc:AlternateContent>
  <bookViews>
    <workbookView xWindow="0" yWindow="0" windowWidth="24000" windowHeight="9132"/>
    <workbookView xWindow="0" yWindow="0" windowWidth="20160" windowHeight="9708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41" i="1" l="1"/>
  <c r="E22" i="1"/>
  <c r="E39" i="1" s="1"/>
  <c r="E37" i="1"/>
</calcChain>
</file>

<file path=xl/sharedStrings.xml><?xml version="1.0" encoding="utf-8"?>
<sst xmlns="http://schemas.openxmlformats.org/spreadsheetml/2006/main" count="77" uniqueCount="40">
  <si>
    <t>Verwendungszweck</t>
  </si>
  <si>
    <t>Gesamtwert</t>
  </si>
  <si>
    <t>Name und Wohnort/
Sitz (Stadt) des Zuwendungs-
empfängers</t>
  </si>
  <si>
    <t>Spende</t>
  </si>
  <si>
    <t>Geldleistung</t>
  </si>
  <si>
    <t>Zuwendungsart</t>
  </si>
  <si>
    <t>Name und Wohnort/
Sitz des Zuwendungs-gebers</t>
  </si>
  <si>
    <t>Amt/Organisations-einheit bzw. nachgelagerte Einrichtung</t>
  </si>
  <si>
    <t>Zuwendungsform</t>
  </si>
  <si>
    <t>Beteiligung</t>
  </si>
  <si>
    <r>
      <t xml:space="preserve">Höhe etwaiger einmaliger oder jährlicher Folgekosten </t>
    </r>
    <r>
      <rPr>
        <sz val="11"/>
        <color theme="1"/>
        <rFont val="Calibri"/>
        <family val="2"/>
        <scheme val="minor"/>
      </rPr>
      <t>(Euro)</t>
    </r>
  </si>
  <si>
    <r>
      <t xml:space="preserve">Wert
</t>
    </r>
    <r>
      <rPr>
        <sz val="11"/>
        <color theme="1"/>
        <rFont val="Calibri"/>
        <family val="2"/>
        <scheme val="minor"/>
      </rPr>
      <t>(Euro)</t>
    </r>
  </si>
  <si>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</si>
  <si>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direkten hamburgischen Mehrheitsbeteiligungen (öffentlichen Unternehmen) 
</t>
    </r>
    <r>
      <rPr>
        <b/>
        <i/>
        <sz val="11"/>
        <color theme="1"/>
        <rFont val="Calibri"/>
        <family val="2"/>
        <scheme val="minor"/>
      </rPr>
      <t>angenommene</t>
    </r>
    <r>
      <rPr>
        <b/>
        <sz val="11"/>
        <color theme="1"/>
        <rFont val="Calibri"/>
        <family val="2"/>
        <scheme val="minor"/>
      </rPr>
      <t xml:space="preserve"> private Zuwendungen in Form von Sponsoring, Spenden und mäzenatischen Schenkungen 
ab 5.000 Euro im Einzelwert</t>
    </r>
  </si>
  <si>
    <r>
      <t xml:space="preserve">Von den hamburgischen Mehrheitsbeteiligungen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>geleistete</t>
    </r>
    <r>
      <rPr>
        <b/>
        <sz val="11"/>
        <color theme="1"/>
        <rFont val="Calibri"/>
        <family val="2"/>
        <scheme val="minor"/>
      </rPr>
      <t xml:space="preserve"> Spenden und spendenähnlichen Zuwendungen 
ab 2.500 Euro im Einzelwert</t>
    </r>
  </si>
  <si>
    <r>
      <t>Wert</t>
    </r>
    <r>
      <rPr>
        <sz val="11"/>
        <color theme="1"/>
        <rFont val="Calibri"/>
        <family val="2"/>
        <scheme val="minor"/>
      </rPr>
      <t xml:space="preserve"> 
(Euro)</t>
    </r>
  </si>
  <si>
    <t>Sponsoring</t>
  </si>
  <si>
    <t>Mäzenatische Schenkung</t>
  </si>
  <si>
    <t>Sachleistung</t>
  </si>
  <si>
    <t>Dienstleistung</t>
  </si>
  <si>
    <t>Spendenähnliche Leistung</t>
  </si>
  <si>
    <r>
      <t xml:space="preserve">Bericht </t>
    </r>
    <r>
      <rPr>
        <b/>
        <sz val="14"/>
        <rFont val="Calibri"/>
        <family val="2"/>
        <scheme val="minor"/>
      </rPr>
      <t xml:space="preserve">der </t>
    </r>
    <r>
      <rPr>
        <b/>
        <i/>
        <sz val="14"/>
        <rFont val="Calibri"/>
        <family val="2"/>
        <scheme val="minor"/>
      </rPr>
      <t>Behörde für Arbeit, Soziales, Familie und Integration</t>
    </r>
    <r>
      <rPr>
        <b/>
        <sz val="14"/>
        <color theme="1"/>
        <rFont val="Calibri"/>
        <family val="2"/>
        <scheme val="minor"/>
      </rPr>
      <t>über Zuwendungen 
in Form von Sponsoring, Spenden und mäzenatischen Schenkungen</t>
    </r>
  </si>
  <si>
    <t>Landesbetrieb Erziehung und Beratung (LEB)</t>
  </si>
  <si>
    <t>Pädagogische Arbeit im Homehaus in Bergedorf</t>
  </si>
  <si>
    <t>Förderung der Kinder- 
und Jugendhilfe in der integrierten Kinder- und Familienhilfe Bergedorf</t>
  </si>
  <si>
    <t>Elbe-Werkstätten GmbH</t>
  </si>
  <si>
    <t>Elbkinder Vereinigung Hamburger Kinder-tagesstätten gGmbH</t>
  </si>
  <si>
    <t>f&amp;w fördern und wohnen AöR</t>
  </si>
  <si>
    <t>hamburger arbeit GmbH</t>
  </si>
  <si>
    <t>Vereinigung Kita Servicegesellschaft mbH</t>
  </si>
  <si>
    <t>Vereinigung Kitas Nord gGmbH</t>
  </si>
  <si>
    <t>-</t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</si>
  <si>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 xml:space="preserve">der von </t>
    </r>
    <r>
      <rPr>
        <b/>
        <i/>
        <sz val="11"/>
        <color theme="1"/>
        <rFont val="Calibri"/>
        <family val="2"/>
        <scheme val="minor"/>
      </rPr>
      <t>der Behörde für Arbeit, Soziales, Familie und Integration angenommenen</t>
    </r>
    <r>
      <rPr>
        <b/>
        <sz val="11"/>
        <color theme="1"/>
        <rFont val="Calibri"/>
        <family val="2"/>
        <scheme val="minor"/>
      </rPr>
      <t xml:space="preserve"> 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</si>
  <si>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von den direkten hamburgischen Mehrheitsbeteiligungen (öffentlichen Unternehmen) aus dem Zuständigkeitsbereich de</t>
    </r>
    <r>
      <rPr>
        <b/>
        <i/>
        <sz val="11"/>
        <color theme="1"/>
        <rFont val="Calibri"/>
        <family val="2"/>
        <scheme val="minor"/>
      </rPr>
      <t>r Behörde für Arbeit, Soziales, Familie und Integration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angenommenen</t>
    </r>
    <r>
      <rPr>
        <b/>
        <sz val="11"/>
        <color theme="1"/>
        <rFont val="Calibri"/>
        <family val="2"/>
        <scheme val="minor"/>
      </rPr>
      <t xml:space="preserve"> Zuwendungen in Form von Sponsoring, Spenden und mäzenatische Schenkungen </t>
    </r>
    <r>
      <rPr>
        <b/>
        <sz val="11"/>
        <rFont val="Calibri"/>
        <family val="2"/>
        <scheme val="minor"/>
      </rPr>
      <t>ab 5.000 Euro im Einzelwert</t>
    </r>
  </si>
  <si>
    <r>
      <t xml:space="preserve">Gesamtwert </t>
    </r>
    <r>
      <rPr>
        <sz val="11"/>
        <color theme="1"/>
        <rFont val="Calibri"/>
        <family val="2"/>
        <scheme val="minor"/>
      </rPr>
      <t xml:space="preserve">(in Euro) 
</t>
    </r>
    <r>
      <rPr>
        <b/>
        <sz val="11"/>
        <color theme="1"/>
        <rFont val="Calibri"/>
        <family val="2"/>
        <scheme val="minor"/>
      </rPr>
      <t>der von den hamburgischen Mehrheitsbeteiligungen aus dem Zuständigkeitsbereich de</t>
    </r>
    <r>
      <rPr>
        <b/>
        <i/>
        <sz val="11"/>
        <color theme="1"/>
        <rFont val="Calibri"/>
        <family val="2"/>
        <scheme val="minor"/>
      </rPr>
      <t>r Behörde für Arbeit, Soziales, Familie und Integration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geleisteten</t>
    </r>
    <r>
      <rPr>
        <b/>
        <sz val="11"/>
        <color theme="1"/>
        <rFont val="Calibri"/>
        <family val="2"/>
        <scheme val="minor"/>
      </rPr>
      <t xml:space="preserve"> Zuwendungen in Form von Spenden und spendenähnlichen Zuwendungen ab</t>
    </r>
    <r>
      <rPr>
        <b/>
        <sz val="11"/>
        <rFont val="Calibri"/>
        <family val="2"/>
        <scheme val="minor"/>
      </rPr>
      <t xml:space="preserve"> 2.500 Euro im Einzelwert</t>
    </r>
  </si>
  <si>
    <t>Berichtszeitraum: 1. Juli bis 31. Dezember 2019</t>
  </si>
  <si>
    <t>Einwilligung des Zuwendungs-gebers zur Veröffentlichung liegt nicht vor</t>
  </si>
  <si>
    <t>Pastelaria Caravela, Hamburg</t>
  </si>
  <si>
    <t xml:space="preserve">Brot, Kuchen und Brötchen für  die Übernachtuntsstätte für obdachlose Frauen in der Hinrichsenstraße </t>
  </si>
  <si>
    <t>Kleidung, Wäsche und Ausstattung für die Eltern-Kind-Einrichtung Hohe Liedt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</si>
</sst>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9" fillId="0" borderId="5">
      <alignment horizontal="left" wrapText="1"/>
    </xf>
    <xf numFmtId="0" fontId="9" fillId="0" borderId="5" applyFont="0">
      <alignment horizontal="center" wrapText="1"/>
    </xf>
    <xf numFmtId="4" fontId="9" fillId="0" borderId="5" applyFont="0" applyFill="0">
      <alignment horizontal="right"/>
    </xf>
    <xf numFmtId="0" fontId="14" fillId="0" borderId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left" wrapText="1"/>
    </xf>
    <xf numFmtId="49" fontId="1" fillId="3" borderId="1" xfId="0" applyNumberFormat="1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0" fillId="0" borderId="0" xfId="0" applyNumberFormat="1" applyAlignment="1">
      <alignment horizontal="right"/>
    </xf>
    <xf numFmtId="4" fontId="0" fillId="3" borderId="0" xfId="0" applyNumberFormat="1" applyFill="1" applyAlignment="1">
      <alignment horizontal="right"/>
    </xf>
    <xf numFmtId="4" fontId="2" fillId="0" borderId="0" xfId="0" applyNumberFormat="1" applyFont="1" applyFill="1" applyBorder="1" applyAlignment="1">
      <alignment horizontal="right" vertical="center" wrapText="1"/>
    </xf>
    <xf numFmtId="14" fontId="0" fillId="0" borderId="0" xfId="0" applyNumberFormat="1" applyAlignment="1">
      <alignment horizontal="right" wrapText="1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4" fontId="1" fillId="3" borderId="1" xfId="0" applyNumberFormat="1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1" fillId="5" borderId="5" xfId="3" applyFont="1" applyFill="1" applyBorder="1" applyAlignment="1">
      <alignment horizontal="right" vertical="center"/>
    </xf>
    <xf numFmtId="4" fontId="1" fillId="0" borderId="8" xfId="3" applyFont="1" applyBorder="1" applyAlignment="1">
      <alignment horizontal="right" vertical="center"/>
    </xf>
    <xf numFmtId="4" fontId="1" fillId="0" borderId="9" xfId="3" applyFont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justify" wrapText="1"/>
    </xf>
    <xf numFmtId="4" fontId="1" fillId="0" borderId="0" xfId="3" applyFont="1" applyFill="1" applyBorder="1" applyAlignment="1">
      <alignment horizontal="right" vertical="center"/>
    </xf>
    <xf numFmtId="0" fontId="0" fillId="0" borderId="0" xfId="0" applyFill="1" applyBorder="1" applyAlignment="1">
      <alignment horizontal="justify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9" fillId="0" borderId="0" xfId="1" applyFill="1" applyBorder="1">
      <alignment horizontal="left" wrapText="1"/>
    </xf>
    <xf numFmtId="0" fontId="0" fillId="0" borderId="0" xfId="2" applyFont="1" applyFill="1" applyBorder="1">
      <alignment horizontal="center" wrapText="1"/>
    </xf>
    <xf numFmtId="0" fontId="1" fillId="0" borderId="0" xfId="2" applyFont="1" applyFill="1" applyBorder="1">
      <alignment horizontal="center" wrapText="1"/>
    </xf>
    <xf numFmtId="4" fontId="1" fillId="0" borderId="0" xfId="3" applyFont="1" applyFill="1" applyBorder="1">
      <alignment horizontal="right"/>
    </xf>
    <xf numFmtId="0" fontId="0" fillId="0" borderId="0" xfId="0" applyAlignment="1">
      <alignment vertical="top"/>
    </xf>
    <xf numFmtId="0" fontId="0" fillId="0" borderId="1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" fontId="0" fillId="0" borderId="13" xfId="0" applyNumberFormat="1" applyBorder="1" applyAlignment="1">
      <alignment horizontal="center" vertical="top"/>
    </xf>
    <xf numFmtId="4" fontId="0" fillId="0" borderId="14" xfId="0" applyNumberFormat="1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3" fontId="0" fillId="0" borderId="15" xfId="0" applyNumberFormat="1" applyBorder="1" applyAlignment="1">
      <alignment horizontal="right" vertical="top"/>
    </xf>
    <xf numFmtId="43" fontId="0" fillId="0" borderId="12" xfId="0" applyNumberFormat="1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0" borderId="11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2" applyFont="1" applyBorder="1" applyAlignment="1">
      <alignment horizontal="center" vertical="top" wrapText="1"/>
    </xf>
    <xf numFmtId="43" fontId="0" fillId="0" borderId="8" xfId="3" applyNumberFormat="1" applyFont="1" applyBorder="1" applyAlignment="1">
      <alignment horizontal="center" vertical="top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horizontal="justify" vertical="top" wrapText="1"/>
    </xf>
    <xf numFmtId="0" fontId="0" fillId="0" borderId="15" xfId="1" applyFont="1" applyBorder="1" applyAlignment="1">
      <alignment horizontal="left" vertical="top" wrapText="1"/>
    </xf>
    <xf numFmtId="0" fontId="0" fillId="0" borderId="18" xfId="0" applyFill="1" applyBorder="1" applyAlignment="1">
      <alignment vertical="top" wrapText="1"/>
    </xf>
    <xf numFmtId="0" fontId="9" fillId="0" borderId="18" xfId="1" applyBorder="1" applyAlignment="1">
      <alignment horizontal="left" vertical="top" wrapText="1"/>
    </xf>
    <xf numFmtId="0" fontId="0" fillId="0" borderId="15" xfId="2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" fillId="0" borderId="18" xfId="2" applyFont="1" applyBorder="1" applyAlignment="1">
      <alignment horizontal="center" vertical="top" wrapText="1"/>
    </xf>
    <xf numFmtId="4" fontId="0" fillId="0" borderId="18" xfId="0" applyNumberFormat="1" applyBorder="1" applyAlignment="1">
      <alignment horizontal="center" vertical="top"/>
    </xf>
    <xf numFmtId="4" fontId="0" fillId="0" borderId="18" xfId="3" applyFont="1" applyBorder="1" applyAlignment="1">
      <alignment horizontal="center" vertical="top"/>
    </xf>
    <xf numFmtId="0" fontId="1" fillId="2" borderId="2" xfId="0" applyFont="1" applyFill="1" applyBorder="1" applyAlignment="1">
      <alignment horizontal="left" wrapText="1"/>
    </xf>
    <xf numFmtId="0" fontId="0" fillId="0" borderId="3" xfId="2" applyFont="1" applyBorder="1">
      <alignment horizontal="center" wrapText="1"/>
    </xf>
    <xf numFmtId="43" fontId="1" fillId="2" borderId="3" xfId="3" applyNumberFormat="1" applyFont="1" applyFill="1" applyBorder="1">
      <alignment horizontal="right"/>
    </xf>
    <xf numFmtId="0" fontId="0" fillId="3" borderId="4" xfId="0" applyFill="1" applyBorder="1" applyAlignment="1">
      <alignment horizontal="justify" wrapText="1"/>
    </xf>
    <xf numFmtId="0" fontId="9" fillId="0" borderId="1" xfId="1" applyBorder="1">
      <alignment horizontal="left" wrapText="1"/>
    </xf>
    <xf numFmtId="0" fontId="1" fillId="0" borderId="1" xfId="2" applyFont="1" applyBorder="1">
      <alignment horizontal="center" wrapText="1"/>
    </xf>
    <xf numFmtId="4" fontId="1" fillId="3" borderId="1" xfId="3" applyFont="1" applyFill="1" applyBorder="1">
      <alignment horizontal="right"/>
    </xf>
    <xf numFmtId="0" fontId="1" fillId="2" borderId="19" xfId="0" applyFont="1" applyFill="1" applyBorder="1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43" fontId="1" fillId="2" borderId="20" xfId="0" applyNumberFormat="1" applyFont="1" applyFill="1" applyBorder="1" applyAlignment="1">
      <alignment horizontal="right"/>
    </xf>
    <xf numFmtId="0" fontId="0" fillId="3" borderId="21" xfId="0" applyFill="1" applyBorder="1" applyAlignment="1">
      <alignment horizontal="justify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right"/>
    </xf>
    <xf numFmtId="0" fontId="0" fillId="0" borderId="10" xfId="0" applyFont="1" applyBorder="1" applyAlignment="1">
      <alignment vertical="top" wrapText="1"/>
    </xf>
    <xf numFmtId="0" fontId="0" fillId="0" borderId="13" xfId="2" applyFont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 wrapText="1"/>
    </xf>
    <xf numFmtId="4" fontId="0" fillId="0" borderId="13" xfId="3" applyFont="1" applyBorder="1" applyAlignment="1">
      <alignment horizontal="center" vertical="center"/>
    </xf>
    <xf numFmtId="4" fontId="0" fillId="0" borderId="8" xfId="3" applyFont="1" applyBorder="1" applyAlignment="1">
      <alignment horizontal="center" vertical="center"/>
    </xf>
    <xf numFmtId="0" fontId="0" fillId="0" borderId="16" xfId="0" applyBorder="1" applyAlignment="1">
      <alignment horizontal="justify" wrapText="1"/>
    </xf>
    <xf numFmtId="0" fontId="0" fillId="0" borderId="17" xfId="0" applyBorder="1" applyAlignment="1">
      <alignment horizontal="justify" wrapText="1"/>
    </xf>
    <xf numFmtId="0" fontId="9" fillId="0" borderId="15" xfId="1" applyBorder="1">
      <alignment horizontal="left" wrapText="1"/>
    </xf>
    <xf numFmtId="0" fontId="9" fillId="0" borderId="18" xfId="1" applyBorder="1">
      <alignment horizontal="left" wrapText="1"/>
    </xf>
    <xf numFmtId="0" fontId="0" fillId="0" borderId="15" xfId="2" applyFont="1" applyBorder="1" applyAlignment="1">
      <alignment horizontal="center" vertical="center" wrapText="1"/>
    </xf>
    <xf numFmtId="0" fontId="0" fillId="0" borderId="18" xfId="2" applyFont="1" applyBorder="1" applyAlignment="1">
      <alignment horizontal="center" vertical="center" wrapText="1"/>
    </xf>
    <xf numFmtId="4" fontId="0" fillId="0" borderId="15" xfId="3" applyFont="1" applyBorder="1" applyAlignment="1">
      <alignment horizontal="center" vertical="center"/>
    </xf>
    <xf numFmtId="4" fontId="0" fillId="0" borderId="18" xfId="3" applyFont="1" applyBorder="1" applyAlignment="1">
      <alignment horizontal="center" vertical="center"/>
    </xf>
    <xf numFmtId="4" fontId="1" fillId="2" borderId="3" xfId="3" applyFont="1" applyFill="1" applyBorder="1">
      <alignment horizontal="right"/>
    </xf>
    <xf numFmtId="0" fontId="0" fillId="0" borderId="22" xfId="0" applyBorder="1" applyAlignment="1">
      <alignment horizontal="left" vertical="top" wrapText="1"/>
    </xf>
    <xf numFmtId="44" fontId="10" fillId="0" borderId="10" xfId="6" applyFont="1" applyBorder="1" applyAlignment="1">
      <alignment vertical="top" wrapText="1"/>
    </xf>
    <xf numFmtId="4" fontId="0" fillId="0" borderId="23" xfId="0" applyNumberFormat="1" applyBorder="1" applyAlignment="1">
      <alignment horizontal="center" vertical="top"/>
    </xf>
    <xf numFmtId="4" fontId="0" fillId="0" borderId="24" xfId="3" applyFont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7">
    <cellStyle name="Mittig" xfId="2"/>
    <cellStyle name="Standard" xfId="0" builtinId="0"/>
    <cellStyle name="Standard 2" xfId="4"/>
    <cellStyle name="Währung" xfId="6" builtinId="4"/>
    <cellStyle name="Währung 2" xfId="5"/>
    <cellStyle name="Wert" xfId="3"/>
    <cellStyle name="Zuwendungsgebe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xSplit="18888" topLeftCell="H1"/>
      <selection activeCell="B10" sqref="B10"/>
      <selection pane="topRight" activeCell="H32" sqref="H32"/>
    </sheetView>
    <sheetView tabSelected="1" topLeftCell="A7" workbookViewId="1">
      <selection activeCell="A34" sqref="A34"/>
    </sheetView>
  </sheetViews>
  <sheetFormatPr baseColWidth="10" defaultRowHeight="14.4" x14ac:dyDescent="0.3"/>
  <cols>
    <col min="1" max="1" width="18.33203125" style="6" customWidth="1"/>
    <col min="2" max="2" width="14.6640625" style="6" customWidth="1"/>
    <col min="3" max="3" width="16.33203125" style="8" customWidth="1"/>
    <col min="4" max="4" width="18.33203125" style="8" customWidth="1"/>
    <col min="5" max="5" width="12.6640625" style="13" bestFit="1" customWidth="1"/>
    <col min="6" max="6" width="12.6640625" style="13" customWidth="1"/>
    <col min="7" max="7" width="26" style="4" customWidth="1"/>
  </cols>
  <sheetData>
    <row r="1" spans="1:7" s="2" customFormat="1" ht="79.5" customHeight="1" x14ac:dyDescent="0.35">
      <c r="A1" s="107" t="s">
        <v>21</v>
      </c>
      <c r="B1" s="108"/>
      <c r="C1" s="108"/>
      <c r="D1" s="108"/>
      <c r="E1" s="108"/>
      <c r="F1" s="108"/>
      <c r="G1" s="109"/>
    </row>
    <row r="2" spans="1:7" x14ac:dyDescent="0.3">
      <c r="G2" s="16">
        <v>43860</v>
      </c>
    </row>
    <row r="3" spans="1:7" ht="24" customHeight="1" x14ac:dyDescent="0.35">
      <c r="A3" s="111" t="s">
        <v>35</v>
      </c>
      <c r="B3" s="111"/>
      <c r="C3" s="111"/>
      <c r="D3" s="111"/>
      <c r="E3" s="111"/>
      <c r="F3" s="111"/>
      <c r="G3" s="111"/>
    </row>
    <row r="4" spans="1:7" ht="15" thickBot="1" x14ac:dyDescent="0.35"/>
    <row r="5" spans="1:7" s="1" customFormat="1" ht="69.75" customHeight="1" thickBot="1" x14ac:dyDescent="0.35">
      <c r="A5" s="104" t="s">
        <v>12</v>
      </c>
      <c r="B5" s="105"/>
      <c r="C5" s="105"/>
      <c r="D5" s="105"/>
      <c r="E5" s="105"/>
      <c r="F5" s="105"/>
      <c r="G5" s="106"/>
    </row>
    <row r="6" spans="1:7" ht="15" thickBot="1" x14ac:dyDescent="0.35">
      <c r="D6" s="110"/>
      <c r="E6" s="110"/>
      <c r="F6" s="20"/>
    </row>
    <row r="7" spans="1:7" ht="101.4" thickBot="1" x14ac:dyDescent="0.35">
      <c r="A7" s="17" t="s">
        <v>7</v>
      </c>
      <c r="B7" s="17" t="s">
        <v>6</v>
      </c>
      <c r="C7" s="17" t="s">
        <v>5</v>
      </c>
      <c r="D7" s="17" t="s">
        <v>8</v>
      </c>
      <c r="E7" s="18" t="s">
        <v>11</v>
      </c>
      <c r="F7" s="18" t="s">
        <v>10</v>
      </c>
      <c r="G7" s="19" t="s">
        <v>0</v>
      </c>
    </row>
    <row r="8" spans="1:7" s="40" customFormat="1" ht="72.599999999999994" thickBot="1" x14ac:dyDescent="0.35">
      <c r="A8" s="41" t="s">
        <v>22</v>
      </c>
      <c r="B8" s="43" t="s">
        <v>36</v>
      </c>
      <c r="C8" s="48" t="s">
        <v>3</v>
      </c>
      <c r="D8" s="44" t="s">
        <v>4</v>
      </c>
      <c r="E8" s="50">
        <v>12300</v>
      </c>
      <c r="F8" s="46">
        <v>0</v>
      </c>
      <c r="G8" s="52" t="s">
        <v>23</v>
      </c>
    </row>
    <row r="9" spans="1:7" s="40" customFormat="1" ht="72.599999999999994" thickBot="1" x14ac:dyDescent="0.35">
      <c r="A9" s="41" t="s">
        <v>22</v>
      </c>
      <c r="B9" s="43" t="s">
        <v>36</v>
      </c>
      <c r="C9" s="48" t="s">
        <v>3</v>
      </c>
      <c r="D9" s="44" t="s">
        <v>18</v>
      </c>
      <c r="E9" s="50">
        <v>6313.3</v>
      </c>
      <c r="F9" s="46">
        <v>0</v>
      </c>
      <c r="G9" s="98" t="s">
        <v>39</v>
      </c>
    </row>
    <row r="10" spans="1:7" s="40" customFormat="1" ht="72.599999999999994" thickBot="1" x14ac:dyDescent="0.35">
      <c r="A10" s="42" t="s">
        <v>22</v>
      </c>
      <c r="B10" s="43" t="s">
        <v>36</v>
      </c>
      <c r="C10" s="49" t="s">
        <v>3</v>
      </c>
      <c r="D10" s="45" t="s">
        <v>4</v>
      </c>
      <c r="E10" s="51">
        <v>5900</v>
      </c>
      <c r="F10" s="47">
        <v>0</v>
      </c>
      <c r="G10" s="53" t="s">
        <v>24</v>
      </c>
    </row>
    <row r="11" spans="1:7" ht="15" thickBot="1" x14ac:dyDescent="0.35">
      <c r="A11" s="77" t="s">
        <v>1</v>
      </c>
      <c r="B11" s="81"/>
      <c r="C11" s="78"/>
      <c r="D11" s="82"/>
      <c r="E11" s="79">
        <v>24513.3</v>
      </c>
      <c r="F11" s="83"/>
      <c r="G11" s="80"/>
    </row>
    <row r="12" spans="1:7" ht="15" thickBot="1" x14ac:dyDescent="0.35">
      <c r="A12" s="9"/>
      <c r="E12" s="14"/>
      <c r="F12" s="14"/>
    </row>
    <row r="13" spans="1:7" ht="76.5" customHeight="1" thickBot="1" x14ac:dyDescent="0.35">
      <c r="A13" s="104" t="s">
        <v>13</v>
      </c>
      <c r="B13" s="105"/>
      <c r="C13" s="105"/>
      <c r="D13" s="105"/>
      <c r="E13" s="105"/>
      <c r="F13" s="105"/>
      <c r="G13" s="106"/>
    </row>
    <row r="14" spans="1:7" ht="15" thickBot="1" x14ac:dyDescent="0.35"/>
    <row r="15" spans="1:7" ht="101.4" thickBot="1" x14ac:dyDescent="0.35">
      <c r="A15" s="10" t="s">
        <v>9</v>
      </c>
      <c r="B15" s="10" t="s">
        <v>6</v>
      </c>
      <c r="C15" s="10" t="s">
        <v>5</v>
      </c>
      <c r="D15" s="10" t="s">
        <v>8</v>
      </c>
      <c r="E15" s="11" t="s">
        <v>15</v>
      </c>
      <c r="F15" s="18" t="s">
        <v>10</v>
      </c>
      <c r="G15" s="12" t="s">
        <v>0</v>
      </c>
    </row>
    <row r="16" spans="1:7" s="40" customFormat="1" ht="58.2" thickBot="1" x14ac:dyDescent="0.35">
      <c r="A16" s="55" t="s">
        <v>27</v>
      </c>
      <c r="B16" s="62" t="s">
        <v>37</v>
      </c>
      <c r="C16" s="48" t="s">
        <v>3</v>
      </c>
      <c r="D16" s="65" t="s">
        <v>18</v>
      </c>
      <c r="E16" s="59">
        <v>6000</v>
      </c>
      <c r="F16" s="100">
        <v>0</v>
      </c>
      <c r="G16" s="101" t="s">
        <v>38</v>
      </c>
    </row>
    <row r="17" spans="1:7" s="40" customFormat="1" ht="28.8" x14ac:dyDescent="0.3">
      <c r="A17" s="99" t="s">
        <v>25</v>
      </c>
      <c r="B17" s="63"/>
      <c r="C17" s="57"/>
      <c r="D17" s="66"/>
      <c r="E17" s="59">
        <v>0</v>
      </c>
      <c r="F17" s="68"/>
      <c r="G17" s="60"/>
    </row>
    <row r="18" spans="1:7" s="40" customFormat="1" ht="57.6" x14ac:dyDescent="0.3">
      <c r="A18" s="54" t="s">
        <v>26</v>
      </c>
      <c r="B18" s="63"/>
      <c r="C18" s="57"/>
      <c r="D18" s="66"/>
      <c r="E18" s="59">
        <v>0</v>
      </c>
      <c r="F18" s="68"/>
      <c r="G18" s="60"/>
    </row>
    <row r="19" spans="1:7" s="40" customFormat="1" ht="28.8" x14ac:dyDescent="0.3">
      <c r="A19" s="54" t="s">
        <v>28</v>
      </c>
      <c r="B19" s="64"/>
      <c r="C19" s="58"/>
      <c r="D19" s="67"/>
      <c r="E19" s="59">
        <v>0</v>
      </c>
      <c r="F19" s="69"/>
      <c r="G19" s="61"/>
    </row>
    <row r="20" spans="1:7" s="40" customFormat="1" ht="43.2" x14ac:dyDescent="0.3">
      <c r="A20" s="56" t="s">
        <v>29</v>
      </c>
      <c r="B20" s="64"/>
      <c r="C20" s="58"/>
      <c r="D20" s="67"/>
      <c r="E20" s="59">
        <v>0</v>
      </c>
      <c r="F20" s="69"/>
      <c r="G20" s="61"/>
    </row>
    <row r="21" spans="1:7" s="40" customFormat="1" ht="29.4" thickBot="1" x14ac:dyDescent="0.35">
      <c r="A21" s="56" t="s">
        <v>30</v>
      </c>
      <c r="B21" s="64"/>
      <c r="C21" s="58"/>
      <c r="D21" s="67"/>
      <c r="E21" s="59">
        <v>0</v>
      </c>
      <c r="F21" s="69"/>
      <c r="G21" s="61"/>
    </row>
    <row r="22" spans="1:7" ht="15" thickBot="1" x14ac:dyDescent="0.35">
      <c r="A22" s="70" t="s">
        <v>1</v>
      </c>
      <c r="B22" s="74"/>
      <c r="C22" s="71"/>
      <c r="D22" s="75"/>
      <c r="E22" s="72">
        <f>SUM(E16:E21)</f>
        <v>6000</v>
      </c>
      <c r="F22" s="76"/>
      <c r="G22" s="73"/>
    </row>
    <row r="23" spans="1:7" x14ac:dyDescent="0.3">
      <c r="A23" s="29"/>
      <c r="B23" s="36"/>
      <c r="C23" s="37"/>
      <c r="D23" s="38"/>
      <c r="E23" s="39"/>
      <c r="F23" s="39"/>
      <c r="G23" s="28"/>
    </row>
    <row r="24" spans="1:7" ht="15" thickBot="1" x14ac:dyDescent="0.35"/>
    <row r="25" spans="1:7" ht="70.5" customHeight="1" thickBot="1" x14ac:dyDescent="0.35">
      <c r="A25" s="104" t="s">
        <v>14</v>
      </c>
      <c r="B25" s="105"/>
      <c r="C25" s="105"/>
      <c r="D25" s="105"/>
      <c r="E25" s="105"/>
      <c r="F25" s="105"/>
      <c r="G25" s="106"/>
    </row>
    <row r="26" spans="1:7" ht="18.600000000000001" thickBot="1" x14ac:dyDescent="0.35">
      <c r="A26" s="7"/>
      <c r="B26" s="3"/>
      <c r="C26" s="3"/>
      <c r="D26" s="3"/>
      <c r="E26" s="15"/>
      <c r="F26" s="15"/>
      <c r="G26" s="5"/>
    </row>
    <row r="27" spans="1:7" ht="101.4" thickBot="1" x14ac:dyDescent="0.35">
      <c r="A27" s="10" t="s">
        <v>9</v>
      </c>
      <c r="B27" s="10" t="s">
        <v>2</v>
      </c>
      <c r="C27" s="10" t="s">
        <v>5</v>
      </c>
      <c r="D27" s="10" t="s">
        <v>8</v>
      </c>
      <c r="E27" s="11" t="s">
        <v>11</v>
      </c>
      <c r="F27" s="18" t="s">
        <v>10</v>
      </c>
      <c r="G27" s="12" t="s">
        <v>0</v>
      </c>
    </row>
    <row r="28" spans="1:7" ht="28.8" x14ac:dyDescent="0.3">
      <c r="A28" s="84" t="s">
        <v>25</v>
      </c>
      <c r="B28" s="91"/>
      <c r="C28" s="85"/>
      <c r="D28" s="93"/>
      <c r="E28" s="87" t="s">
        <v>31</v>
      </c>
      <c r="F28" s="95"/>
      <c r="G28" s="89"/>
    </row>
    <row r="29" spans="1:7" ht="57.6" x14ac:dyDescent="0.3">
      <c r="A29" s="54" t="s">
        <v>26</v>
      </c>
      <c r="B29" s="92"/>
      <c r="C29" s="86"/>
      <c r="D29" s="94"/>
      <c r="E29" s="88" t="s">
        <v>31</v>
      </c>
      <c r="F29" s="96"/>
      <c r="G29" s="90"/>
    </row>
    <row r="30" spans="1:7" ht="28.8" x14ac:dyDescent="0.3">
      <c r="A30" s="55" t="s">
        <v>27</v>
      </c>
      <c r="B30" s="92"/>
      <c r="C30" s="86"/>
      <c r="D30" s="94"/>
      <c r="E30" s="88" t="s">
        <v>31</v>
      </c>
      <c r="F30" s="96"/>
      <c r="G30" s="90"/>
    </row>
    <row r="31" spans="1:7" ht="28.8" x14ac:dyDescent="0.3">
      <c r="A31" s="54" t="s">
        <v>28</v>
      </c>
      <c r="B31" s="92"/>
      <c r="C31" s="86"/>
      <c r="D31" s="94"/>
      <c r="E31" s="88" t="s">
        <v>31</v>
      </c>
      <c r="F31" s="96"/>
      <c r="G31" s="90"/>
    </row>
    <row r="32" spans="1:7" ht="43.2" x14ac:dyDescent="0.3">
      <c r="A32" s="56" t="s">
        <v>29</v>
      </c>
      <c r="B32" s="92"/>
      <c r="C32" s="86"/>
      <c r="D32" s="94"/>
      <c r="E32" s="88" t="s">
        <v>31</v>
      </c>
      <c r="F32" s="96"/>
      <c r="G32" s="90"/>
    </row>
    <row r="33" spans="1:7" ht="29.4" thickBot="1" x14ac:dyDescent="0.35">
      <c r="A33" s="56" t="s">
        <v>30</v>
      </c>
      <c r="B33" s="92"/>
      <c r="C33" s="86"/>
      <c r="D33" s="94"/>
      <c r="E33" s="88" t="s">
        <v>31</v>
      </c>
      <c r="F33" s="96"/>
      <c r="G33" s="90"/>
    </row>
    <row r="34" spans="1:7" ht="15" thickBot="1" x14ac:dyDescent="0.35">
      <c r="A34" s="70" t="s">
        <v>1</v>
      </c>
      <c r="B34" s="74"/>
      <c r="C34" s="71"/>
      <c r="D34" s="75"/>
      <c r="E34" s="97">
        <v>0</v>
      </c>
      <c r="F34" s="76"/>
      <c r="G34" s="73"/>
    </row>
    <row r="35" spans="1:7" x14ac:dyDescent="0.3">
      <c r="A35" s="29"/>
      <c r="B35" s="30"/>
      <c r="C35" s="31"/>
      <c r="D35" s="32"/>
      <c r="E35" s="33"/>
      <c r="F35" s="33"/>
      <c r="G35" s="28"/>
    </row>
    <row r="36" spans="1:7" x14ac:dyDescent="0.3">
      <c r="A36" s="34"/>
      <c r="B36" s="34"/>
      <c r="C36" s="35"/>
      <c r="D36" s="35"/>
      <c r="E36" s="25"/>
      <c r="F36" s="25"/>
      <c r="G36" s="26"/>
    </row>
    <row r="37" spans="1:7" ht="66" customHeight="1" x14ac:dyDescent="0.3">
      <c r="A37" s="102" t="s">
        <v>32</v>
      </c>
      <c r="B37" s="103"/>
      <c r="C37" s="103"/>
      <c r="D37" s="103"/>
      <c r="E37" s="22">
        <f>E11</f>
        <v>24513.3</v>
      </c>
      <c r="F37" s="27"/>
      <c r="G37" s="28"/>
    </row>
    <row r="38" spans="1:7" x14ac:dyDescent="0.3">
      <c r="E38" s="23"/>
      <c r="F38" s="27"/>
      <c r="G38" s="28"/>
    </row>
    <row r="39" spans="1:7" ht="86.25" customHeight="1" x14ac:dyDescent="0.3">
      <c r="A39" s="102" t="s">
        <v>33</v>
      </c>
      <c r="B39" s="103"/>
      <c r="C39" s="103"/>
      <c r="D39" s="103"/>
      <c r="E39" s="22">
        <f>E22</f>
        <v>6000</v>
      </c>
      <c r="F39" s="27"/>
      <c r="G39" s="28"/>
    </row>
    <row r="40" spans="1:7" x14ac:dyDescent="0.3">
      <c r="E40" s="24"/>
      <c r="F40" s="27"/>
      <c r="G40" s="28"/>
    </row>
    <row r="41" spans="1:7" ht="81.75" customHeight="1" x14ac:dyDescent="0.3">
      <c r="A41" s="102" t="s">
        <v>34</v>
      </c>
      <c r="B41" s="103"/>
      <c r="C41" s="103"/>
      <c r="D41" s="103"/>
      <c r="E41" s="22">
        <f>E34</f>
        <v>0</v>
      </c>
      <c r="F41" s="27"/>
      <c r="G41" s="28"/>
    </row>
    <row r="42" spans="1:7" x14ac:dyDescent="0.3">
      <c r="F42" s="25"/>
      <c r="G42" s="26"/>
    </row>
  </sheetData>
  <sheetProtection insertColumns="0" deleteColumns="0" selectLockedCells="1"/>
  <mergeCells count="9">
    <mergeCell ref="A37:D37"/>
    <mergeCell ref="A39:D39"/>
    <mergeCell ref="A41:D41"/>
    <mergeCell ref="A13:G13"/>
    <mergeCell ref="A1:G1"/>
    <mergeCell ref="A5:G5"/>
    <mergeCell ref="D6:E6"/>
    <mergeCell ref="A25:G25"/>
    <mergeCell ref="A3:G3"/>
  </mergeCells>
  <pageMargins left="0.7" right="1.2916666666666667" top="0.78740157499999996" bottom="0.78740157499999996" header="0.3" footer="0.3"/>
  <pageSetup paperSize="9" orientation="landscape" r:id="rId1"/>
  <headerFooter>
    <oddHeader xml:space="preserve">&amp;C
</oddHeader>
    <oddFooter>&amp;CSeite &amp;P</oddFooter>
  </headerFooter>
  <rowBreaks count="2" manualBreakCount="2">
    <brk id="12" max="16383" man="1"/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Tabelle2!$A$1:$A$3</xm:f>
          </x14:formula1>
          <xm:sqref>C8:C10 C16:C21</xm:sqref>
        </x14:dataValidation>
        <x14:dataValidation type="list" allowBlank="1" showInputMessage="1" showErrorMessage="1">
          <x14:formula1>
            <xm:f>Tabelle2!$B$1:$B$3</xm:f>
          </x14:formula1>
          <xm:sqref>D8:D10 D16:D21 D28:D33</xm:sqref>
        </x14:dataValidation>
        <x14:dataValidation type="list" allowBlank="1" showInputMessage="1" showErrorMessage="1">
          <x14:formula1>
            <xm:f>Tabelle2!$A$5:$A$6</xm:f>
          </x14:formula1>
          <xm:sqref>C28:C33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  <sheetView workbookViewId="1"/>
  </sheetViews>
  <sheetFormatPr baseColWidth="10" defaultRowHeight="14.4" x14ac:dyDescent="0.3"/>
  <cols>
    <col min="1" max="1" width="23.6640625" customWidth="1"/>
    <col min="2" max="2" width="14.109375" customWidth="1"/>
  </cols>
  <sheetData>
    <row r="1" spans="1:2" x14ac:dyDescent="0.3">
      <c r="A1" s="21" t="s">
        <v>16</v>
      </c>
      <c r="B1" s="21" t="s">
        <v>4</v>
      </c>
    </row>
    <row r="2" spans="1:2" x14ac:dyDescent="0.3">
      <c r="A2" s="21" t="s">
        <v>3</v>
      </c>
      <c r="B2" s="21" t="s">
        <v>18</v>
      </c>
    </row>
    <row r="3" spans="1:2" x14ac:dyDescent="0.3">
      <c r="A3" s="21" t="s">
        <v>17</v>
      </c>
      <c r="B3" s="21" t="s">
        <v>19</v>
      </c>
    </row>
    <row r="5" spans="1:2" x14ac:dyDescent="0.3">
      <c r="A5" s="21" t="s">
        <v>3</v>
      </c>
    </row>
    <row r="6" spans="1:2" x14ac:dyDescent="0.3">
      <c r="A6" s="21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FB00008189</HIMMappennummer>
    <HIMAktenrelevanz xmlns="3fbe300c-31c9-4ede-840f-b4a52675a17f">false</HIMAktenrelevanz>
    <HIMIsPermanent xmlns="e4e1816b-d369-45b3-953c-6fac87c68797">true</HIMIsPermanent>
    <HIMWorkflowStatus xmlns="3fbe300c-31c9-4ede-840f-b4a52675a17f" xsi:nil="true"/>
    <HIMKonvertierungsAusschluss xmlns="e4e1816b-d369-45b3-953c-6fac87c68797">false</HIMKonvertierungsAusschluss>
    <_dlc_DocId xmlns="d6830cfc-4801-45ad-a951-5e23a9948ad0">FBDOK-2089-21910</_dlc_DocId>
    <_dlc_DocIdUrl xmlns="d6830cfc-4801-45ad-a951-5e23a9948ad0">
      <Url>http://fhhportal.stadt.hamburg.de/websites/0009/Anw/HIMWF/_layouts/DocIdRedir.aspx?ID=FBDOK-2089-21910</Url>
      <Description>FBDOK-2089-21910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D51B26772CBE154AAEECBF5772217D63" ma:contentTypeVersion="25" ma:contentTypeDescription="Inhaltsdatei für HIM-Dokumentenmappe" ma:contentTypeScope="" ma:versionID="89fb2a29aecbf5eaca7671a888edc0f8">
  <xsd:schema xmlns:xsd="http://www.w3.org/2001/XMLSchema" xmlns:xs="http://www.w3.org/2001/XMLSchema" xmlns:p="http://schemas.microsoft.com/office/2006/metadata/properties" xmlns:ns2="d6830cfc-4801-45ad-a951-5e23a9948ad0" xmlns:ns3="3fbe300c-31c9-4ede-840f-b4a52675a17f" xmlns:ns4="e4e1816b-d369-45b3-953c-6fac87c68797" targetNamespace="http://schemas.microsoft.com/office/2006/metadata/properties" ma:root="true" ma:fieldsID="865d944822ee2981a63acbffe16f324c" ns2:_="" ns3:_="" ns4:_="">
    <xsd:import namespace="d6830cfc-4801-45ad-a951-5e23a9948ad0"/>
    <xsd:import namespace="3fbe300c-31c9-4ede-840f-b4a52675a17f"/>
    <xsd:import namespace="e4e1816b-d369-45b3-953c-6fac87c68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IMAktenrelevanz" minOccurs="0"/>
                <xsd:element ref="ns4:HIMKonvertierungsAusschluss" minOccurs="0"/>
                <xsd:element ref="ns4:HIMIsPermanent" minOccurs="0"/>
                <xsd:element ref="ns3:HIMWorkflowStatus" minOccurs="0"/>
                <xsd:element ref="ns4:HIMStatusUrl" minOccurs="0"/>
                <xsd:element ref="ns3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30cfc-4801-45ad-a951-5e23a9948a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11" nillable="true" ma:displayName="Aktenrelevanz" ma:default="0" ma:internalName="HIMAktenrelevanz">
      <xsd:simpleType>
        <xsd:restriction base="dms:Boolean"/>
      </xsd:simpleType>
    </xsd:element>
    <xsd:element name="HIMWorkflowStatus" ma:index="14" nillable="true" ma:displayName="WorkflowStatus" ma:internalName="HIMWorkflowStatus" ma:readOnly="false">
      <xsd:simpleType>
        <xsd:restriction base="dms:Text">
          <xsd:maxLength value="255"/>
        </xsd:restriction>
      </xsd:simpleType>
    </xsd:element>
    <xsd:element name="HIMMappennummer" ma:index="16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1816b-d369-45b3-953c-6fac87c68797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12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3" nillable="true" ma:displayName="IsPermanent" ma:default="0" ma:internalName="HIMIsPermanent">
      <xsd:simpleType>
        <xsd:restriction base="dms:Boolean"/>
      </xsd:simpleType>
    </xsd:element>
    <xsd:element name="HIMStatusUrl" ma:index="15" nillable="true" ma:displayName="StatusUrl" ma:internalName="HIMStatusUrl" ma:readOnly="tru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Props1.xml><?xml version="1.0" encoding="utf-8"?>
<ds:datastoreItem xmlns:ds="http://schemas.openxmlformats.org/officeDocument/2006/customXml" ds:itemID="{EF647640-E3E7-40C2-B6B0-F90B12D01CF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8EF1B3F-DA90-48BB-A85E-FF5D075E70D4}">
  <ds:schemaRefs>
    <ds:schemaRef ds:uri="http://purl.org/dc/terms/"/>
    <ds:schemaRef ds:uri="http://schemas.openxmlformats.org/package/2006/metadata/core-properties"/>
    <ds:schemaRef ds:uri="d6830cfc-4801-45ad-a951-5e23a9948ad0"/>
    <ds:schemaRef ds:uri="http://purl.org/dc/dcmitype/"/>
    <ds:schemaRef ds:uri="e4e1816b-d369-45b3-953c-6fac87c68797"/>
    <ds:schemaRef ds:uri="3fbe300c-31c9-4ede-840f-b4a52675a17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CFAFB0B-5FD2-4B05-BF49-132DE8656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30cfc-4801-45ad-a951-5e23a9948ad0"/>
    <ds:schemaRef ds:uri="3fbe300c-31c9-4ede-840f-b4a52675a17f"/>
    <ds:schemaRef ds:uri="e4e1816b-d369-45b3-953c-6fac87c68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F74EF4-775E-48F2-9BC2-0529C780E5A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91EF355-6D84-411E-81B4-8CE9D4DD6A0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Sponsoringbericht der FB für das 1. Halbjahr 2013</dc:title>
  <dc:creator>LantzFr</dc:creator>
  <cp:lastModifiedBy>Peper, Monika</cp:lastModifiedBy>
  <cp:lastPrinted>2019-07-29T08:34:09Z</cp:lastPrinted>
  <dcterms:created xsi:type="dcterms:W3CDTF">2013-05-13T07:29:56Z</dcterms:created>
  <dcterms:modified xsi:type="dcterms:W3CDTF">2020-01-30T13:45:58Z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0x0101006D70C196DCEC43C7BF5E77BE583270F700D51B26772CBE154AAEECBF5772217D63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e985a43c-f04d-4ef2-91a5-d56278c42775</vt:lpwstr>
  </property>
</Properties>
</file>